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christa.jones\Desktop\"/>
    </mc:Choice>
  </mc:AlternateContent>
  <xr:revisionPtr revIDLastSave="0" documentId="8_{711C962A-C28A-4F8B-9E7D-81F3A3D1BBF9}" xr6:coauthVersionLast="47" xr6:coauthVersionMax="47" xr10:uidLastSave="{00000000-0000-0000-0000-000000000000}"/>
  <bookViews>
    <workbookView xWindow="-19310" yWindow="-110" windowWidth="19420" windowHeight="10420" activeTab="1" xr2:uid="{DCAB0CE6-27D3-438F-AA91-ED87E23AEC18}"/>
  </bookViews>
  <sheets>
    <sheet name="Budget Template" sheetId="1" r:id="rId1"/>
    <sheet name="Staff Narrative" sheetId="2" r:id="rId2"/>
  </sheets>
  <externalReferences>
    <externalReference r:id="rId3"/>
    <externalReference r:id="rId4"/>
    <externalReference r:id="rId5"/>
    <externalReference r:id="rId6"/>
  </externalReferences>
  <definedNames>
    <definedName name="_EDU2">'[1]Scooter - 1st DA brief'!#REF!,'[1]Scooter - 1st DA brief'!#REF!,'[1]Scooter - 1st DA brief'!#REF!,'[1]Scooter - 1st DA brief'!#REF!,'[1]Scooter - 1st DA brief'!#REF!,'[1]Scooter - 1st DA brief'!#REF!</definedName>
    <definedName name="_ENV2">'[1]Scooter - 1st DA brief'!#REF!,'[1]Scooter - 1st DA brief'!#REF!,'[1]Scooter - 1st DA brief'!#REF!,'[1]Scooter - 1st DA brief'!#REF!</definedName>
    <definedName name="_xlnm._FilterDatabase" localSheetId="1" hidden="1">'Staff Narrative'!$A$5:$F$19</definedName>
    <definedName name="_GGU2">'[1]Scooter - 1st DA brief'!#REF!,'[1]Scooter - 1st DA brief'!#REF!,'[1]Scooter - 1st DA brief'!#REF!,'[1]Scooter - 1st DA brief'!#REF!</definedName>
    <definedName name="_HHS2">'[1]Scooter - 1st DA brief'!#REF!,'[1]Scooter - 1st DA brief'!#REF!,'[1]Scooter - 1st DA brief'!#REF!,'[1]Scooter - 1st DA brief'!#REF!</definedName>
    <definedName name="_PSU2">'[1]Scooter - 1st DA brief'!#REF!,'[1]Scooter - 1st DA brief'!#REF!,'[1]Scooter - 1st DA brief'!#REF!</definedName>
    <definedName name="Additional_Mileage_fee">#REF!</definedName>
    <definedName name="AirfareCost">#REF!</definedName>
    <definedName name="ALL">#REF!</definedName>
    <definedName name="AllOthYEPP" comment="YEPP for all employees except Executive Director">#REF!</definedName>
    <definedName name="AnnualInc" comment="The annual amount to increase the expense by in years 2 and 3">#REF!</definedName>
    <definedName name="AnnualMerit" comment="Annual Merit Utilized in Compensation calculations">#REF!</definedName>
    <definedName name="anscount" hidden="1">4</definedName>
    <definedName name="asp">#REF!</definedName>
    <definedName name="BMP">#REF!</definedName>
    <definedName name="Bud_Airfare_Cost">[2]Training!$C$6</definedName>
    <definedName name="Bud_Background_Check_NH">'[2]Set up'!$P$29</definedName>
    <definedName name="Bud_Car_Rental_Cost">[2]Training!$C$7</definedName>
    <definedName name="Bud_Grp_Bnft_Health">'[2]Set up'!$P$5</definedName>
    <definedName name="Bud_Grp_Bnft_Life">'[2]Set up'!$P$6</definedName>
    <definedName name="Bud_Grp_Bnft_WC">'[2]Set up'!$P$7</definedName>
    <definedName name="BUD_GrpBnfts_STD_LTD">'[2]Set up'!$P$8</definedName>
    <definedName name="Bud_Job_Placement_Fee_NH">'[2]Set up'!$P$27</definedName>
    <definedName name="BUD_Job_Posting_Fee_NH">'[2]Set up'!$P$28</definedName>
    <definedName name="BUD_Lodging_Cost">[2]Training!$C$8</definedName>
    <definedName name="BUD_Meal_Cost">[2]Training!$C$9</definedName>
    <definedName name="Bud_Merit_Pool">'[2]Set up'!$P$22</definedName>
    <definedName name="Bud_PRTax_FUTAMax">'[2]Set up'!$P$14</definedName>
    <definedName name="Bud_PRTax_Medicare">'[2]Set up'!$P$12</definedName>
    <definedName name="Bud_PRTax_SS">'[2]Set up'!$P$10</definedName>
    <definedName name="Bud_PRTax_SSMax">'[2]Set up'!$P$11</definedName>
    <definedName name="Bud_PRTax_Unemp">'[2]Set up'!$P$13</definedName>
    <definedName name="Bud_Total_Kids">[2]Revenue!$G$35</definedName>
    <definedName name="Budget_FY">'[2]Set up'!$C$16</definedName>
    <definedName name="Bus_Purchase_Amount">#REF!</definedName>
    <definedName name="Bus_Year_rental">#REF!</definedName>
    <definedName name="Busette_Purchase_Amount">#REF!</definedName>
    <definedName name="Busette_Year_Rental">#REF!</definedName>
    <definedName name="CAP" hidden="1">{#N/A,#N/A,FALSE,"Summation";#N/A,#N/A,FALSE,"BSA";#N/A,#N/A,FALSE,"Detail1";#N/A,#N/A,FALSE,"Detail2";#N/A,#N/A,FALSE,"Detail3";#N/A,#N/A,FALSE,"WFTE_Summary";#N/A,#N/A,FALSE,"Funded_WFTE";#N/A,#N/A,FALSE,"PYADJ96"}</definedName>
    <definedName name="Car_Rent_Own">#REF!</definedName>
    <definedName name="Car_Rental_Per_Day">#REF!</definedName>
    <definedName name="Cost_Recovery">#REF!</definedName>
    <definedName name="_xlnm.Database">#REF!</definedName>
    <definedName name="Days">#REF!</definedName>
    <definedName name="Direct_Cost" comment="Total Direct Cost for the Program">#REF!</definedName>
    <definedName name="EDU">#REF!</definedName>
    <definedName name="EDYEPP" comment="YEPP for Executive Director">#REF!</definedName>
    <definedName name="ENV">#REF!</definedName>
    <definedName name="Exp_Ann_rev">#REF!</definedName>
    <definedName name="fdsd">'[1]Scooter - 1st DA brief'!#REF!,'[1]Scooter - 1st DA brief'!#REF!,'[1]Scooter - 1st DA brief'!#REF!,'[1]Scooter - 1st DA brief'!#REF!</definedName>
    <definedName name="FirstYrMths">#REF!</definedName>
    <definedName name="ftedate">#REF!</definedName>
    <definedName name="Fuel_Cost_Per_Day">#REF!</definedName>
    <definedName name="Full_Van_Rental_Year">#REF!</definedName>
    <definedName name="FullVan_Purchase_Amount">#REF!</definedName>
    <definedName name="FY_End_Date">'[2]Set up'!$C$14</definedName>
    <definedName name="FY_END_DT">#REF!</definedName>
    <definedName name="FY_Start_Date">'[2]Set up'!$C$13</definedName>
    <definedName name="GGU">#REF!</definedName>
    <definedName name="Grp_Bnfts_Health" comment="Blended Rate for Medical and Dental insurance">#REF!</definedName>
    <definedName name="Grp_Bnfts_Life" comment="Life Insurance Rate">#REF!</definedName>
    <definedName name="Grp_Bnfts_WC" comment="Workers Comp Rate">#REF!</definedName>
    <definedName name="HHS">#REF!</definedName>
    <definedName name="HTML_CodePage" hidden="1">1252</definedName>
    <definedName name="HTML_Control" hidden="1">{"'AssumptionsHTML'!$B$9:$E$357","'SummationHTML'!$A$4:$J$93","'Difference'!$A$11:$K$101","'DifferenceFTE'!$A$11:$K$101","'Detail1'!$A$11:$I$97","'Detail2'!$A$11:$J$97","'Detail3'!$A$11:$J$97","'Categorical1'!$A$11:$L$97"}</definedName>
    <definedName name="HTML_Description" hidden="1">""</definedName>
    <definedName name="HTML_Email" hidden="1">""</definedName>
    <definedName name="HTML_Header" hidden="1">""</definedName>
    <definedName name="HTML_LastUpdate" hidden="1">"9/4/97"</definedName>
    <definedName name="HTML_LineAfter" hidden="1">FALSE</definedName>
    <definedName name="HTML_LineBefore" hidden="1">FALSE</definedName>
    <definedName name="HTML_Name" hidden="1">"David Montford"</definedName>
    <definedName name="HTML_OBDlg2" hidden="1">TRUE</definedName>
    <definedName name="HTML_OBDlg4" hidden="1">TRUE</definedName>
    <definedName name="HTML_OS" hidden="1">0</definedName>
    <definedName name="HTML_PathFile" hidden="1">"H:\XLFILES\test.htm"</definedName>
    <definedName name="HTML_Title" hidden="1">""</definedName>
    <definedName name="Indirect_Cost" comment="Total Indirect Cost for the Program">#REF!</definedName>
    <definedName name="limcount" hidden="1">3</definedName>
    <definedName name="Lodging_Per_Day">#REF!</definedName>
    <definedName name="Low">#REF!</definedName>
    <definedName name="Low_Rate">#REF!</definedName>
    <definedName name="Meal_Per_Diem">#REF!</definedName>
    <definedName name="Medium">#REF!</definedName>
    <definedName name="Medium_Rate">#REF!</definedName>
    <definedName name="Miles_Inc_Rental">#REF!</definedName>
    <definedName name="Miles_Per_Gallon">#REF!</definedName>
    <definedName name="Mini_Van_Rental_Year">#REF!</definedName>
    <definedName name="MiniVan_Purchase_Amount">#REF!</definedName>
    <definedName name="Mths_of_Actuals">'[2]Set up'!$C$10</definedName>
    <definedName name="Mths_of_Forecast">'[2]Set up'!$C$11</definedName>
    <definedName name="Num_Emp_Cell_SVC">#REF!</definedName>
    <definedName name="October_1992">#REF!</definedName>
    <definedName name="OldYear">[3]Inputs!$C$2</definedName>
    <definedName name="partners">#REF!</definedName>
    <definedName name="Pension_Half" comment="Rate for Half Pension - Payable in 3rd year of employment">#REF!</definedName>
    <definedName name="Pension_None" comment="Rate for no Pension - Payable with beginning of 3rd year of employment">#REF!</definedName>
    <definedName name="Pension_Regular" comment="Regular pension Rate - Payable starting in 3rd year of employment">#REF!</definedName>
    <definedName name="Pension_Senior" comment="Senior rate - payable starting in 3rd year of employment">#REF!</definedName>
    <definedName name="Personnel_FTE_Count">[2]Personnel!$H$94</definedName>
    <definedName name="Personnel_FTE_Count_PriorYear">[2]Personnel!$H$95</definedName>
    <definedName name="PRACTICE" hidden="1">{#N/A,#N/A,FALSE,"Summation";#N/A,#N/A,FALSE,"BSA";#N/A,#N/A,FALSE,"Detail1";#N/A,#N/A,FALSE,"Detail2";#N/A,#N/A,FALSE,"Detail3";#N/A,#N/A,FALSE,"WFTE_Summary";#N/A,#N/A,FALSE,"Funded_WFTE";#N/A,#N/A,FALSE,"PYADJ96"}</definedName>
    <definedName name="PRACTOCE" hidden="1">{#N/A,#N/A,FALSE,"Summation";#N/A,#N/A,FALSE,"BSA";#N/A,#N/A,FALSE,"Detail1";#N/A,#N/A,FALSE,"Detail2";#N/A,#N/A,FALSE,"Detail3";#N/A,#N/A,FALSE,"WFTE_Summary";#N/A,#N/A,FALSE,"Funded_WFTE";#N/A,#N/A,FALSE,"PYADJ96"}</definedName>
    <definedName name="Price_Per_Gallon">#REF!</definedName>
    <definedName name="Primary_Program" comment="This is the primary program department based on actual revenue amount - Largest revenue amount by department = primary program">[2]Revenue!$E$20</definedName>
    <definedName name="_xlnm.Print_Area" localSheetId="0">'Budget Template'!$A$1:$D$76</definedName>
    <definedName name="_xlnm.Print_Titles" localSheetId="0">'Budget Template'!$1:$7</definedName>
    <definedName name="_xlnm.Print_Titles" localSheetId="1">'Staff Narrative'!$3:$5</definedName>
    <definedName name="Program_Code">'[2]Set up'!$B$7</definedName>
    <definedName name="Program_End_Date" comment="End Date of the program">#REF!</definedName>
    <definedName name="Program_Name">'[2]Set up'!$B$6</definedName>
    <definedName name="Program_Start_Date" comment="Start Date of the program ">#REF!</definedName>
    <definedName name="PSU">#REF!</definedName>
    <definedName name="qryPOPULATION_BY_AGE_RACE_SEX_AND_COUNTY_1991_2000">#REF!</definedName>
    <definedName name="Sal_Adj">#REF!</definedName>
    <definedName name="Salary_Adj_High" comment="Will increase midpoint salary amounts by specified %">#REF!</definedName>
    <definedName name="Salary_Adj_Low" comment="Will reduce midpoint salary amounts by specified %">#REF!</definedName>
    <definedName name="Salary_Adj_None" comment="Will not adjust midpoint salaries in personnel model">#REF!</definedName>
    <definedName name="Sedan_Purchase_Amount">#REF!</definedName>
    <definedName name="Sedan_Year_Rental">#REF!</definedName>
    <definedName name="sencount" hidden="1">2</definedName>
    <definedName name="Split_Type">'[4]Split Input DO NOT USE'!$C$1:$C$2</definedName>
    <definedName name="ssmax">#REF!</definedName>
    <definedName name="sswhld">#REF!</definedName>
    <definedName name="State">#REF!</definedName>
    <definedName name="State_Avg._Rate">#REF!</definedName>
    <definedName name="Tax_Medicare" comment="Medicare tax Rate - Based on Tax/Calendar Year 2019">#REF!</definedName>
    <definedName name="Tax_SS" comment="Social Security Tax Rate - Based on Calendar year 2019">#REF!</definedName>
    <definedName name="Tax_SSMax" comment="Salary limit for application of Social Security tax - Based on Tax/Calendar year 2019">#REF!</definedName>
    <definedName name="Tax_Unemployment" comment="Unemployment Tax Rate - based on Calendar/Tax Year 2019">#REF!</definedName>
    <definedName name="Tot_Emp_Count">#REF!</definedName>
    <definedName name="Tot_New_Emp_Count">#REF!</definedName>
    <definedName name="TotDirandIndir" comment="Total Direct and Indirect % for the program">#REF!</definedName>
    <definedName name="Treatment_Mths" comment="# of Months of treatment per slot">#REF!</definedName>
    <definedName name="Turnover_PCT">#REF!</definedName>
    <definedName name="wc">#REF!</definedName>
    <definedName name="wrn.Base._.Data._.Comparison." hidden="1">{#N/A,#N/A,FALSE,"Summation";#N/A,#N/A,FALSE,"BSA";#N/A,#N/A,FALSE,"Detail1";#N/A,#N/A,FALSE,"Detail2";#N/A,#N/A,FALSE,"Detail3";#N/A,#N/A,FALSE,"WFTE_Summary";#N/A,#N/A,FALSE,"Funded_WFTE";#N/A,#N/A,FALSE,"PYADJ96"}</definedName>
    <definedName name="wrn.SecondCalc9798.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xxx">#REF!</definedName>
    <definedName name="yearend">#REF!</definedName>
    <definedName name="YEPP_Non_ExDir">'[2]Set up'!$P$24</definedName>
    <definedName name="Youth_Serve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F14" i="2"/>
  <c r="F15" i="2"/>
  <c r="F16" i="2"/>
  <c r="F17" i="2"/>
  <c r="F18" i="2"/>
  <c r="F13" i="2"/>
  <c r="F12" i="2"/>
  <c r="F11" i="2"/>
  <c r="F9" i="2"/>
  <c r="F8" i="2"/>
  <c r="F7" i="2"/>
  <c r="F6" i="2"/>
  <c r="F19" i="2" l="1"/>
  <c r="C9" i="1"/>
  <c r="C11" i="1" s="1"/>
  <c r="C72" i="1" l="1"/>
  <c r="C66" i="1"/>
  <c r="C60" i="1"/>
  <c r="C54" i="1"/>
  <c r="C47" i="1"/>
  <c r="C38" i="1"/>
  <c r="C30" i="1"/>
  <c r="C24" i="1"/>
  <c r="C16" i="1"/>
  <c r="C12" i="1"/>
  <c r="A4" i="1"/>
  <c r="C17" i="1" l="1"/>
  <c r="C74" i="1" l="1"/>
  <c r="C75" i="1" s="1"/>
  <c r="C76" i="1" s="1"/>
</calcChain>
</file>

<file path=xl/sharedStrings.xml><?xml version="1.0" encoding="utf-8"?>
<sst xmlns="http://schemas.openxmlformats.org/spreadsheetml/2006/main" count="87" uniqueCount="77">
  <si>
    <t>Family Partnerships of Central Florida</t>
  </si>
  <si>
    <t>AF</t>
  </si>
  <si>
    <t>Line Item Detail</t>
  </si>
  <si>
    <t>Personnel Costs</t>
  </si>
  <si>
    <t>Salaries</t>
  </si>
  <si>
    <t>Overtime</t>
  </si>
  <si>
    <t>Subtotal Salaries &amp; Benefits:</t>
  </si>
  <si>
    <t>Staff Recruitment</t>
  </si>
  <si>
    <t>Background Screening</t>
  </si>
  <si>
    <t>Drug Screening</t>
  </si>
  <si>
    <t>Subtotal Other Employee Costs</t>
  </si>
  <si>
    <t>Total Personnel</t>
  </si>
  <si>
    <t xml:space="preserve">Occupancy Costs </t>
  </si>
  <si>
    <t>Rent</t>
  </si>
  <si>
    <t>Utilities</t>
  </si>
  <si>
    <t>Repairs / Maintenance</t>
  </si>
  <si>
    <t>Janitorial</t>
  </si>
  <si>
    <t>Other</t>
  </si>
  <si>
    <t xml:space="preserve">Total Occupancy </t>
  </si>
  <si>
    <t>Professional Fees / Purchased Services</t>
  </si>
  <si>
    <t>Legal</t>
  </si>
  <si>
    <t>Consulting Fees</t>
  </si>
  <si>
    <t>Temporary Employment</t>
  </si>
  <si>
    <t>Total Professional Fees</t>
  </si>
  <si>
    <t>Insurance</t>
  </si>
  <si>
    <t>General Liability</t>
  </si>
  <si>
    <t>Professional Liability</t>
  </si>
  <si>
    <t>Vehicle</t>
  </si>
  <si>
    <t>Fire &amp; Property</t>
  </si>
  <si>
    <t>Directors Errors and Omissions</t>
  </si>
  <si>
    <t>Total Insurance</t>
  </si>
  <si>
    <t>Office Supplies</t>
  </si>
  <si>
    <t>Publications</t>
  </si>
  <si>
    <t>Subscriptions</t>
  </si>
  <si>
    <t>Data Supplies</t>
  </si>
  <si>
    <t>Postage &amp; Shipping</t>
  </si>
  <si>
    <t>Communication Costs</t>
  </si>
  <si>
    <t>Telephone</t>
  </si>
  <si>
    <t>Cell Phones</t>
  </si>
  <si>
    <t>Data Lines</t>
  </si>
  <si>
    <t>Total Communication</t>
  </si>
  <si>
    <t>Equipment Rental &amp; Maintenance</t>
  </si>
  <si>
    <t>Copier</t>
  </si>
  <si>
    <t>Postage Machines</t>
  </si>
  <si>
    <t>Licensing/Maintenance Fees</t>
  </si>
  <si>
    <t>Total Equipment Rental &amp; Maintenance</t>
  </si>
  <si>
    <t>Conference / Training / Travel</t>
  </si>
  <si>
    <t>Total Conferences /Training /Travel</t>
  </si>
  <si>
    <t>Memberships</t>
  </si>
  <si>
    <t>Professional Memberships</t>
  </si>
  <si>
    <t>Association Dues</t>
  </si>
  <si>
    <t>Licensure</t>
  </si>
  <si>
    <t xml:space="preserve">Other </t>
  </si>
  <si>
    <t>Total Memberships</t>
  </si>
  <si>
    <t>Total Direct Costs</t>
  </si>
  <si>
    <t>Administrative Costs</t>
  </si>
  <si>
    <t>Total Expenditures</t>
  </si>
  <si>
    <t>Period Covered</t>
  </si>
  <si>
    <t>Benefits                          % of salary</t>
  </si>
  <si>
    <t>Printing (non-fundraising)</t>
  </si>
  <si>
    <t>Total Office Supplies</t>
  </si>
  <si>
    <t>Travel - Staff Mileage</t>
  </si>
  <si>
    <t>Travel - Staff Training</t>
  </si>
  <si>
    <t>Staff Training/Conferences Registration</t>
  </si>
  <si>
    <t>Staff Narrative</t>
  </si>
  <si>
    <t>Position Title</t>
  </si>
  <si>
    <t>Description</t>
  </si>
  <si>
    <t>FTE</t>
  </si>
  <si>
    <t>Allocated %</t>
  </si>
  <si>
    <t>Annual Salary</t>
  </si>
  <si>
    <t>Allocated Salary</t>
  </si>
  <si>
    <t>Budget Narrative</t>
  </si>
  <si>
    <t>TOTAL</t>
  </si>
  <si>
    <t>07/1/25 - 6/30/26</t>
  </si>
  <si>
    <t>FY 25-26
12-Month
BUDGET</t>
  </si>
  <si>
    <t>See Staff Narrative worksheet tab</t>
  </si>
  <si>
    <t>CMA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</si>
</sst>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6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Verdana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b/>
      <sz val="10"/>
      <color rgb="FF0070C0"/>
      <name val="Arial"/>
      <family val="2"/>
    </font>
    <font>
      <b/>
      <sz val="10"/>
      <name val="Arial"/>
      <family val="2"/>
    </font>
    <font>
      <i/>
      <sz val="8"/>
      <color rgb="FFFFFFFF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5E6A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3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2" fillId="0" borderId="0" xfId="4" applyAlignment="1">
      <alignment horizontal="center"/>
    </xf>
    <xf numFmtId="44" fontId="3" fillId="0" borderId="0" xfId="2" applyFont="1" applyAlignment="1" applyProtection="1">
      <alignment horizontal="center"/>
    </xf>
    <xf numFmtId="44" fontId="4" fillId="0" borderId="1" xfId="2" applyFont="1" applyFill="1" applyBorder="1" applyAlignment="1" applyProtection="1">
      <alignment vertical="center"/>
    </xf>
    <xf numFmtId="0" fontId="7" fillId="0" borderId="0" xfId="0" applyFont="1" applyAlignment="1">
      <alignment horizontal="center" wrapText="1"/>
    </xf>
    <xf numFmtId="0" fontId="0" fillId="2" borderId="0" xfId="0" applyFill="1"/>
    <xf numFmtId="0" fontId="7" fillId="0" borderId="3" xfId="0" applyFont="1" applyBorder="1"/>
    <xf numFmtId="0" fontId="7" fillId="0" borderId="4" xfId="0" applyFont="1" applyBorder="1"/>
    <xf numFmtId="0" fontId="7" fillId="0" borderId="6" xfId="0" applyFont="1" applyBorder="1"/>
    <xf numFmtId="10" fontId="6" fillId="0" borderId="7" xfId="0" applyNumberFormat="1" applyFont="1" applyBorder="1" applyAlignment="1">
      <alignment horizontal="center"/>
    </xf>
    <xf numFmtId="0" fontId="9" fillId="3" borderId="9" xfId="0" applyFont="1" applyFill="1" applyBorder="1" applyAlignment="1">
      <alignment horizontal="right"/>
    </xf>
    <xf numFmtId="0" fontId="10" fillId="3" borderId="10" xfId="0" applyFont="1" applyFill="1" applyBorder="1"/>
    <xf numFmtId="8" fontId="2" fillId="2" borderId="2" xfId="2" applyNumberFormat="1" applyFont="1" applyFill="1" applyBorder="1" applyAlignment="1" applyProtection="1">
      <protection locked="0"/>
    </xf>
    <xf numFmtId="8" fontId="7" fillId="3" borderId="2" xfId="2" applyNumberFormat="1" applyFont="1" applyFill="1" applyBorder="1" applyAlignment="1"/>
    <xf numFmtId="8" fontId="2" fillId="0" borderId="2" xfId="2" applyNumberFormat="1" applyFont="1" applyFill="1" applyBorder="1" applyAlignment="1" applyProtection="1">
      <protection locked="0"/>
    </xf>
    <xf numFmtId="8" fontId="7" fillId="3" borderId="11" xfId="2" applyNumberFormat="1" applyFont="1" applyFill="1" applyBorder="1" applyAlignment="1" applyProtection="1">
      <protection hidden="1"/>
    </xf>
    <xf numFmtId="8" fontId="2" fillId="2" borderId="2" xfId="1" applyNumberFormat="1" applyFont="1" applyFill="1" applyBorder="1" applyAlignment="1" applyProtection="1">
      <protection locked="0"/>
    </xf>
    <xf numFmtId="49" fontId="12" fillId="0" borderId="14" xfId="2" applyNumberFormat="1" applyFont="1" applyFill="1" applyBorder="1" applyAlignment="1" applyProtection="1">
      <alignment horizontal="left" vertical="center"/>
    </xf>
    <xf numFmtId="49" fontId="12" fillId="0" borderId="16" xfId="2" applyNumberFormat="1" applyFont="1" applyFill="1" applyBorder="1" applyAlignment="1" applyProtection="1">
      <alignment horizontal="left" vertical="center"/>
    </xf>
    <xf numFmtId="8" fontId="2" fillId="2" borderId="19" xfId="0" applyNumberFormat="1" applyFont="1" applyFill="1" applyBorder="1"/>
    <xf numFmtId="8" fontId="0" fillId="0" borderId="18" xfId="0" applyNumberFormat="1" applyBorder="1" applyProtection="1">
      <protection locked="0"/>
    </xf>
    <xf numFmtId="8" fontId="9" fillId="3" borderId="12" xfId="2" applyNumberFormat="1" applyFont="1" applyFill="1" applyBorder="1" applyAlignment="1" applyProtection="1">
      <protection hidden="1"/>
    </xf>
    <xf numFmtId="44" fontId="7" fillId="5" borderId="13" xfId="2" applyFont="1" applyFill="1" applyBorder="1" applyAlignment="1" applyProtection="1">
      <alignment horizontal="center" vertical="center" wrapText="1"/>
    </xf>
    <xf numFmtId="44" fontId="2" fillId="0" borderId="2" xfId="2" applyFont="1" applyFill="1" applyBorder="1" applyAlignment="1" applyProtection="1">
      <alignment horizontal="left"/>
      <protection hidden="1"/>
    </xf>
    <xf numFmtId="10" fontId="2" fillId="0" borderId="2" xfId="3" applyNumberFormat="1" applyFont="1" applyFill="1" applyBorder="1" applyAlignment="1" applyProtection="1">
      <alignment horizontal="center"/>
      <protection hidden="1"/>
    </xf>
    <xf numFmtId="0" fontId="7" fillId="5" borderId="2" xfId="0" applyFont="1" applyFill="1" applyBorder="1" applyAlignment="1" applyProtection="1">
      <alignment horizontal="left"/>
      <protection hidden="1"/>
    </xf>
    <xf numFmtId="0" fontId="7" fillId="0" borderId="2" xfId="0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7" fillId="3" borderId="2" xfId="0" applyFont="1" applyFill="1" applyBorder="1" applyAlignment="1" applyProtection="1">
      <alignment horizontal="left"/>
      <protection hidden="1"/>
    </xf>
    <xf numFmtId="44" fontId="7" fillId="0" borderId="14" xfId="2" applyFont="1" applyFill="1" applyBorder="1" applyAlignment="1">
      <alignment horizontal="left" wrapText="1"/>
    </xf>
    <xf numFmtId="44" fontId="7" fillId="0" borderId="5" xfId="2" applyFont="1" applyFill="1" applyBorder="1" applyAlignment="1">
      <alignment wrapText="1"/>
    </xf>
    <xf numFmtId="44" fontId="2" fillId="0" borderId="5" xfId="2" applyFont="1" applyFill="1" applyBorder="1" applyAlignment="1"/>
    <xf numFmtId="0" fontId="0" fillId="0" borderId="15" xfId="0" applyBorder="1"/>
    <xf numFmtId="44" fontId="2" fillId="0" borderId="22" xfId="2" applyFont="1" applyFill="1" applyBorder="1" applyAlignment="1" applyProtection="1">
      <alignment horizontal="left"/>
      <protection hidden="1"/>
    </xf>
    <xf numFmtId="0" fontId="0" fillId="0" borderId="23" xfId="0" applyBorder="1"/>
    <xf numFmtId="164" fontId="0" fillId="0" borderId="22" xfId="0" applyNumberFormat="1" applyBorder="1" applyAlignment="1" applyProtection="1">
      <alignment horizontal="left"/>
      <protection hidden="1"/>
    </xf>
    <xf numFmtId="44" fontId="7" fillId="3" borderId="22" xfId="2" applyFont="1" applyFill="1" applyBorder="1" applyAlignment="1">
      <alignment horizontal="left" wrapText="1"/>
    </xf>
    <xf numFmtId="0" fontId="7" fillId="0" borderId="23" xfId="0" applyFont="1" applyBorder="1"/>
    <xf numFmtId="44" fontId="2" fillId="0" borderId="22" xfId="2" applyFont="1" applyFill="1" applyBorder="1" applyAlignment="1">
      <alignment horizontal="left" wrapText="1"/>
    </xf>
    <xf numFmtId="0" fontId="2" fillId="0" borderId="23" xfId="0" applyFont="1" applyBorder="1"/>
    <xf numFmtId="0" fontId="7" fillId="3" borderId="11" xfId="0" applyFont="1" applyFill="1" applyBorder="1" applyAlignment="1" applyProtection="1">
      <alignment horizontal="left"/>
      <protection hidden="1"/>
    </xf>
    <xf numFmtId="0" fontId="0" fillId="0" borderId="17" xfId="0" applyBorder="1"/>
    <xf numFmtId="44" fontId="7" fillId="3" borderId="24" xfId="2" applyFont="1" applyFill="1" applyBorder="1" applyAlignment="1">
      <alignment horizontal="right" wrapText="1"/>
    </xf>
    <xf numFmtId="0" fontId="7" fillId="3" borderId="8" xfId="0" applyFont="1" applyFill="1" applyBorder="1" applyAlignment="1" applyProtection="1">
      <alignment horizontal="left"/>
      <protection hidden="1"/>
    </xf>
    <xf numFmtId="8" fontId="7" fillId="3" borderId="8" xfId="2" applyNumberFormat="1" applyFont="1" applyFill="1" applyBorder="1" applyAlignment="1"/>
    <xf numFmtId="0" fontId="0" fillId="0" borderId="25" xfId="0" applyBorder="1"/>
    <xf numFmtId="164" fontId="2" fillId="2" borderId="2" xfId="0" applyNumberFormat="1" applyFont="1" applyFill="1" applyBorder="1" applyAlignment="1" applyProtection="1">
      <alignment horizontal="left"/>
      <protection hidden="1"/>
    </xf>
    <xf numFmtId="8" fontId="2" fillId="0" borderId="5" xfId="0" applyNumberFormat="1" applyFont="1" applyBorder="1"/>
    <xf numFmtId="164" fontId="2" fillId="2" borderId="22" xfId="0" applyNumberFormat="1" applyFont="1" applyFill="1" applyBorder="1" applyAlignment="1" applyProtection="1">
      <alignment horizontal="left"/>
      <protection hidden="1"/>
    </xf>
    <xf numFmtId="0" fontId="0" fillId="2" borderId="23" xfId="0" applyFill="1" applyBorder="1"/>
    <xf numFmtId="44" fontId="15" fillId="3" borderId="22" xfId="2" applyFont="1" applyFill="1" applyBorder="1" applyAlignment="1">
      <alignment horizontal="left" wrapText="1"/>
    </xf>
    <xf numFmtId="164" fontId="2" fillId="0" borderId="2" xfId="0" applyNumberFormat="1" applyFont="1" applyBorder="1" applyAlignment="1" applyProtection="1">
      <alignment horizontal="left"/>
      <protection hidden="1"/>
    </xf>
    <xf numFmtId="164" fontId="7" fillId="0" borderId="14" xfId="0" applyNumberFormat="1" applyFont="1" applyBorder="1" applyAlignment="1" applyProtection="1">
      <alignment horizontal="left"/>
      <protection hidden="1"/>
    </xf>
    <xf numFmtId="164" fontId="2" fillId="0" borderId="5" xfId="0" applyNumberFormat="1" applyFont="1" applyBorder="1" applyAlignment="1" applyProtection="1">
      <alignment horizontal="left"/>
      <protection hidden="1"/>
    </xf>
    <xf numFmtId="8" fontId="2" fillId="0" borderId="5" xfId="2" applyNumberFormat="1" applyFont="1" applyFill="1" applyBorder="1" applyAlignment="1" applyProtection="1">
      <protection hidden="1"/>
    </xf>
    <xf numFmtId="0" fontId="7" fillId="3" borderId="16" xfId="0" applyFont="1" applyFill="1" applyBorder="1" applyAlignment="1" applyProtection="1">
      <alignment horizontal="right"/>
      <protection hidden="1"/>
    </xf>
    <xf numFmtId="0" fontId="7" fillId="3" borderId="24" xfId="0" applyFont="1" applyFill="1" applyBorder="1" applyAlignment="1" applyProtection="1">
      <alignment horizontal="right"/>
      <protection hidden="1"/>
    </xf>
    <xf numFmtId="8" fontId="7" fillId="3" borderId="8" xfId="2" applyNumberFormat="1" applyFont="1" applyFill="1" applyBorder="1" applyAlignment="1" applyProtection="1">
      <protection hidden="1"/>
    </xf>
    <xf numFmtId="164" fontId="2" fillId="0" borderId="2" xfId="0" applyNumberFormat="1" applyFont="1" applyBorder="1" applyAlignment="1" applyProtection="1">
      <alignment horizontal="left" wrapText="1"/>
      <protection hidden="1"/>
    </xf>
    <xf numFmtId="164" fontId="2" fillId="0" borderId="22" xfId="0" applyNumberFormat="1" applyFont="1" applyBorder="1" applyAlignment="1" applyProtection="1">
      <alignment horizontal="left"/>
      <protection hidden="1"/>
    </xf>
    <xf numFmtId="164" fontId="2" fillId="0" borderId="22" xfId="0" applyNumberFormat="1" applyFont="1" applyBorder="1" applyAlignment="1" applyProtection="1">
      <alignment horizontal="left" wrapText="1"/>
      <protection hidden="1"/>
    </xf>
    <xf numFmtId="164" fontId="7" fillId="3" borderId="24" xfId="0" applyNumberFormat="1" applyFont="1" applyFill="1" applyBorder="1" applyAlignment="1" applyProtection="1">
      <alignment horizontal="right"/>
      <protection hidden="1"/>
    </xf>
    <xf numFmtId="164" fontId="2" fillId="3" borderId="8" xfId="0" applyNumberFormat="1" applyFont="1" applyFill="1" applyBorder="1" applyAlignment="1" applyProtection="1">
      <alignment horizontal="left"/>
      <protection hidden="1"/>
    </xf>
    <xf numFmtId="164" fontId="0" fillId="3" borderId="8" xfId="0" applyNumberFormat="1" applyFill="1" applyBorder="1" applyAlignment="1" applyProtection="1">
      <alignment horizontal="left"/>
      <protection hidden="1"/>
    </xf>
    <xf numFmtId="8" fontId="7" fillId="3" borderId="8" xfId="0" applyNumberFormat="1" applyFont="1" applyFill="1" applyBorder="1"/>
    <xf numFmtId="8" fontId="2" fillId="2" borderId="2" xfId="0" applyNumberFormat="1" applyFont="1" applyFill="1" applyBorder="1" applyProtection="1">
      <protection locked="0"/>
    </xf>
    <xf numFmtId="0" fontId="7" fillId="0" borderId="5" xfId="0" applyFont="1" applyBorder="1" applyAlignment="1" applyProtection="1">
      <alignment horizontal="left"/>
      <protection hidden="1"/>
    </xf>
    <xf numFmtId="164" fontId="0" fillId="0" borderId="22" xfId="0" applyNumberFormat="1" applyBorder="1" applyAlignment="1" applyProtection="1">
      <alignment horizontal="left" wrapText="1"/>
      <protection hidden="1"/>
    </xf>
    <xf numFmtId="0" fontId="7" fillId="3" borderId="24" xfId="0" applyFont="1" applyFill="1" applyBorder="1" applyAlignment="1" applyProtection="1">
      <alignment horizontal="left"/>
      <protection hidden="1"/>
    </xf>
    <xf numFmtId="8" fontId="7" fillId="0" borderId="5" xfId="0" applyNumberFormat="1" applyFont="1" applyBorder="1"/>
    <xf numFmtId="44" fontId="0" fillId="0" borderId="22" xfId="2" applyFont="1" applyFill="1" applyBorder="1" applyAlignment="1">
      <alignment horizontal="left" wrapText="1"/>
    </xf>
    <xf numFmtId="8" fontId="2" fillId="0" borderId="0" xfId="0" applyNumberFormat="1" applyFont="1"/>
    <xf numFmtId="0" fontId="0" fillId="0" borderId="26" xfId="0" applyBorder="1"/>
    <xf numFmtId="0" fontId="14" fillId="0" borderId="0" xfId="5" applyFont="1"/>
    <xf numFmtId="0" fontId="13" fillId="0" borderId="0" xfId="5"/>
    <xf numFmtId="43" fontId="14" fillId="0" borderId="0" xfId="6" applyFont="1" applyFill="1"/>
    <xf numFmtId="43" fontId="13" fillId="0" borderId="0" xfId="5" applyNumberFormat="1"/>
    <xf numFmtId="0" fontId="0" fillId="0" borderId="2" xfId="5" applyFont="1" applyBorder="1" applyAlignment="1">
      <alignment vertical="center"/>
    </xf>
    <xf numFmtId="0" fontId="13" fillId="0" borderId="2" xfId="5" applyBorder="1" applyAlignment="1">
      <alignment vertical="center" wrapText="1"/>
    </xf>
    <xf numFmtId="43" fontId="0" fillId="0" borderId="2" xfId="7" applyFont="1" applyFill="1" applyBorder="1" applyAlignment="1">
      <alignment vertical="center" wrapText="1"/>
    </xf>
    <xf numFmtId="10" fontId="0" fillId="0" borderId="2" xfId="7" applyNumberFormat="1" applyFont="1" applyFill="1" applyBorder="1" applyAlignment="1">
      <alignment vertical="center" wrapText="1"/>
    </xf>
    <xf numFmtId="164" fontId="0" fillId="0" borderId="2" xfId="8" applyNumberFormat="1" applyFont="1" applyFill="1" applyBorder="1" applyAlignment="1">
      <alignment vertical="center" wrapText="1"/>
    </xf>
    <xf numFmtId="0" fontId="13" fillId="0" borderId="0" xfId="5" applyAlignment="1">
      <alignment vertical="center"/>
    </xf>
    <xf numFmtId="0" fontId="13" fillId="0" borderId="2" xfId="5" applyBorder="1" applyAlignment="1">
      <alignment vertical="center"/>
    </xf>
    <xf numFmtId="0" fontId="14" fillId="0" borderId="2" xfId="5" applyFont="1" applyBorder="1" applyAlignment="1">
      <alignment vertical="center"/>
    </xf>
    <xf numFmtId="164" fontId="7" fillId="0" borderId="2" xfId="8" applyNumberFormat="1" applyFont="1" applyFill="1" applyBorder="1" applyAlignment="1">
      <alignment vertical="center" wrapText="1"/>
    </xf>
    <xf numFmtId="0" fontId="13" fillId="0" borderId="0" xfId="5" applyAlignment="1">
      <alignment horizontal="right"/>
    </xf>
    <xf numFmtId="164" fontId="13" fillId="0" borderId="0" xfId="5" applyNumberFormat="1"/>
    <xf numFmtId="9" fontId="13" fillId="0" borderId="0" xfId="9" applyFill="1"/>
    <xf numFmtId="44" fontId="13" fillId="0" borderId="0" xfId="5" applyNumberFormat="1" applyAlignment="1">
      <alignment vertical="center"/>
    </xf>
    <xf numFmtId="44" fontId="11" fillId="0" borderId="0" xfId="2" applyFont="1" applyFill="1" applyAlignment="1" applyProtection="1"/>
    <xf numFmtId="0" fontId="14" fillId="0" borderId="2" xfId="5" applyFont="1" applyBorder="1"/>
    <xf numFmtId="0" fontId="14" fillId="0" borderId="2" xfId="5" applyFont="1" applyBorder="1" applyAlignment="1">
      <alignment horizontal="center"/>
    </xf>
    <xf numFmtId="44" fontId="0" fillId="0" borderId="22" xfId="2" applyFont="1" applyFill="1" applyBorder="1" applyAlignment="1">
      <alignment horizontal="left" vertical="center" wrapText="1"/>
    </xf>
    <xf numFmtId="44" fontId="0" fillId="0" borderId="2" xfId="2" applyFont="1" applyFill="1" applyBorder="1" applyAlignment="1">
      <alignment horizontal="left" vertical="center" wrapText="1"/>
    </xf>
    <xf numFmtId="44" fontId="11" fillId="0" borderId="0" xfId="2" applyFont="1" applyFill="1" applyAlignment="1" applyProtection="1">
      <alignment horizontal="center"/>
    </xf>
    <xf numFmtId="49" fontId="5" fillId="4" borderId="5" xfId="2" applyNumberFormat="1" applyFont="1" applyFill="1" applyBorder="1" applyAlignment="1" applyProtection="1">
      <alignment horizontal="center" vertical="center" wrapText="1"/>
    </xf>
    <xf numFmtId="49" fontId="5" fillId="4" borderId="15" xfId="2" applyNumberFormat="1" applyFont="1" applyFill="1" applyBorder="1" applyAlignment="1" applyProtection="1">
      <alignment horizontal="center" vertical="center" wrapText="1"/>
    </xf>
    <xf numFmtId="44" fontId="4" fillId="0" borderId="1" xfId="2" applyFont="1" applyFill="1" applyBorder="1" applyAlignment="1" applyProtection="1">
      <alignment horizontal="center" vertical="center"/>
    </xf>
    <xf numFmtId="44" fontId="7" fillId="0" borderId="20" xfId="2" applyFont="1" applyFill="1" applyBorder="1" applyAlignment="1" applyProtection="1">
      <alignment horizontal="center" vertical="center" wrapText="1"/>
    </xf>
    <xf numFmtId="44" fontId="7" fillId="0" borderId="21" xfId="2" applyFont="1" applyFill="1" applyBorder="1" applyAlignment="1" applyProtection="1">
      <alignment horizontal="center" vertical="center" wrapText="1"/>
    </xf>
    <xf numFmtId="44" fontId="7" fillId="0" borderId="14" xfId="2" applyFont="1" applyFill="1" applyBorder="1" applyAlignment="1">
      <alignment horizontal="left" wrapText="1"/>
    </xf>
    <xf numFmtId="44" fontId="7" fillId="0" borderId="5" xfId="2" applyFont="1" applyFill="1" applyBorder="1" applyAlignment="1">
      <alignment horizontal="left" wrapText="1"/>
    </xf>
    <xf numFmtId="49" fontId="5" fillId="4" borderId="11" xfId="2" applyNumberFormat="1" applyFont="1" applyFill="1" applyBorder="1" applyAlignment="1" applyProtection="1">
      <alignment horizontal="center" vertical="center" wrapText="1"/>
    </xf>
    <xf numFmtId="49" fontId="5" fillId="4" borderId="17" xfId="2" applyNumberFormat="1" applyFont="1" applyFill="1" applyBorder="1" applyAlignment="1" applyProtection="1">
      <alignment horizontal="center" vertical="center" wrapText="1"/>
    </xf>
  </cellXfs>
  <cellStyles count="10">
    <cellStyle name="Comma" xfId="1" builtinId="3"/>
    <cellStyle name="Comma 2" xfId="6" xr:uid="{548C4DCE-53FB-4EA3-8FA0-F198EAEA7F02}"/>
    <cellStyle name="Comma 2 2" xfId="7" xr:uid="{15561292-B414-444B-B322-855CA5B3EDBC}"/>
    <cellStyle name="Currency" xfId="2" builtinId="4"/>
    <cellStyle name="Currency 3" xfId="8" xr:uid="{861FE463-6F4A-4973-9E69-E3698BF5F9FB}"/>
    <cellStyle name="Normal" xfId="0" builtinId="0"/>
    <cellStyle name="Normal 3" xfId="4" xr:uid="{3DDEDFA2-1C1A-4EBD-86E8-08F9E1BBB5CD}"/>
    <cellStyle name="Normal 4" xfId="5" xr:uid="{DB2E6FD1-75F3-43D9-A8F5-A8899CCD9EF1}"/>
    <cellStyle name="Percent" xfId="3" builtinId="5"/>
    <cellStyle name="Percent 2" xfId="9" xr:uid="{15F2FDCE-1296-4DCF-BBE3-DF86EC041D84}"/>
  </cellStyles>
  <dxfs count="0"/>
  <tableStyles count="0" defaultTableStyle="TableStyleMedium2" defaultPivotStyle="PivotStyleLight16"/>
  <colors>
    <mruColors>
      <color rgb="FFB5E6A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04%20Budget\HHS\Governor's%20Briefing%20Sheet%20DCF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mikids.sharepoint.com/sites/AMIkidsBudgetingandAnalysisDepartment/Shared%20Documents/General/Budget%20FY24/FY24%20Corp%20Budget%20Template%20v1.xlsb" TargetMode="External"/><Relationship Id="rId1" Type="http://schemas.openxmlformats.org/officeDocument/2006/relationships/externalLinkPath" Target="https://iembrace-my.sharepoint.com/sites/AMIkidsBudgetingandAnalysisDepartment/Shared%20Documents/General/Budget%20FY24/FY24%20Corp%20Budget%20Template%20v1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cdata\users\My%20Documents\TonyBill\New%20Allocation%20Formula\DEMOWB1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everly.Hund\AppData\Local\Microsoft\Windows\INetCache\Content.Outlook\067SZJSM\7865%20CMO%20CFL%20Monthly%20Expenditure%20Report%20FY24.25.xlsx" TargetMode="External"/><Relationship Id="rId1" Type="http://schemas.openxmlformats.org/officeDocument/2006/relationships/externalLinkPath" Target="/Users/Beverly.Hund/AppData/Local/Microsoft/Windows/INetCache/Content.Outlook/067SZJSM/7865%20CMO%20CFL%20Monthly%20Expenditure%20Report%20FY24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 Gov Decisions"/>
      <sheetName val="11-12 Gov brief decisions"/>
      <sheetName val="11-3 DA brief decisions"/>
      <sheetName val="10-1 Regier meeting"/>
      <sheetName val="10-31 decisions"/>
      <sheetName val="10-28 DA brief decisions"/>
      <sheetName val="Scooter (5)- 4th DA Brief 10-28"/>
      <sheetName val="Scooter(4) - 3rd DA Brief 10-17"/>
      <sheetName val="Scooter (3) - 2nd DA Brief"/>
      <sheetName val="Scooter (2) - updated DCF sheet"/>
      <sheetName val="Scooter - 1st DA brief"/>
      <sheetName val="Leg Brief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t up"/>
      <sheetName val="Instructions"/>
      <sheetName val="Review Signoff"/>
      <sheetName val="Summary"/>
      <sheetName val="Revenue"/>
      <sheetName val="Personnel"/>
      <sheetName val="Training"/>
      <sheetName val="Capital-Fixed Assets"/>
      <sheetName val="Loans and Leases"/>
      <sheetName val="Other Expenses - Acctg Input"/>
      <sheetName val="Expenses - Acct View"/>
      <sheetName val="Cashflow"/>
      <sheetName val="Deficit Plan"/>
      <sheetName val="Grant Project List"/>
      <sheetName val="Grant Project Column Lists"/>
      <sheetName val="Bud Model Column Mapping"/>
      <sheetName val="Org Table"/>
      <sheetName val="Codes Job List"/>
      <sheetName val="Data Sheet"/>
      <sheetName val="Sheet1"/>
      <sheetName val="Datapro Input Summary"/>
    </sheetNames>
    <sheetDataSet>
      <sheetData sheetId="0">
        <row r="5">
          <cell r="P5">
            <v>0.13850000000000001</v>
          </cell>
        </row>
        <row r="6">
          <cell r="B6" t="str">
            <v>Boat Operations</v>
          </cell>
          <cell r="P6">
            <v>5.0000000000000001E-3</v>
          </cell>
        </row>
        <row r="7">
          <cell r="B7" t="str">
            <v>H5010</v>
          </cell>
          <cell r="P7" t="e">
            <v>#N/A</v>
          </cell>
        </row>
        <row r="8">
          <cell r="P8">
            <v>40</v>
          </cell>
        </row>
        <row r="10">
          <cell r="C10">
            <v>5</v>
          </cell>
          <cell r="P10">
            <v>6.2E-2</v>
          </cell>
        </row>
        <row r="11">
          <cell r="C11">
            <v>7</v>
          </cell>
          <cell r="P11">
            <v>142800</v>
          </cell>
        </row>
        <row r="12">
          <cell r="P12">
            <v>1.4500000000000001E-2</v>
          </cell>
        </row>
        <row r="13">
          <cell r="C13">
            <v>45108</v>
          </cell>
          <cell r="P13">
            <v>0.06</v>
          </cell>
        </row>
        <row r="14">
          <cell r="C14">
            <v>45473</v>
          </cell>
          <cell r="P14">
            <v>7000</v>
          </cell>
        </row>
        <row r="16">
          <cell r="C16">
            <v>2024</v>
          </cell>
        </row>
        <row r="22">
          <cell r="P22">
            <v>0.02</v>
          </cell>
        </row>
        <row r="24">
          <cell r="P24">
            <v>0</v>
          </cell>
        </row>
        <row r="27">
          <cell r="P27">
            <v>0</v>
          </cell>
        </row>
        <row r="28">
          <cell r="P28">
            <v>400</v>
          </cell>
        </row>
        <row r="29">
          <cell r="P29">
            <v>151</v>
          </cell>
        </row>
      </sheetData>
      <sheetData sheetId="1"/>
      <sheetData sheetId="2"/>
      <sheetData sheetId="3"/>
      <sheetData sheetId="4">
        <row r="20">
          <cell r="E20" t="str">
            <v>N00001</v>
          </cell>
        </row>
        <row r="35">
          <cell r="G35" t="e">
            <v>#N/A</v>
          </cell>
        </row>
      </sheetData>
      <sheetData sheetId="5">
        <row r="94">
          <cell r="H94">
            <v>0</v>
          </cell>
        </row>
        <row r="95">
          <cell r="H95">
            <v>0</v>
          </cell>
        </row>
      </sheetData>
      <sheetData sheetId="6">
        <row r="6">
          <cell r="C6">
            <v>600</v>
          </cell>
        </row>
        <row r="7">
          <cell r="C7">
            <v>45</v>
          </cell>
        </row>
        <row r="8">
          <cell r="C8">
            <v>150</v>
          </cell>
        </row>
        <row r="9">
          <cell r="C9">
            <v>50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Rollup"/>
      <sheetName val="Historical Data"/>
      <sheetName val="Summary"/>
      <sheetName val="Allocation Summary"/>
      <sheetName val="Adjustment-Investigation"/>
      <sheetName val="Adjust-Rate of ES Place"/>
      <sheetName val="Adjustment-ES LOS"/>
      <sheetName val="Adjustment-ES Day Cost"/>
      <sheetName val="Adjust-Rate of FC Place"/>
      <sheetName val="Adjustment-FC LOS"/>
      <sheetName val="Adjustment-FC Day Cost"/>
      <sheetName val="Adjust-Rate of RGC Place"/>
      <sheetName val="Adjustment-RGC LOS"/>
      <sheetName val="Adjustment-RGC Day Cost"/>
    </sheetNames>
    <sheetDataSet>
      <sheetData sheetId="0" refreshError="1">
        <row r="2">
          <cell r="C2" t="str">
            <v>FY 01/02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Addition Instructions for CBC"/>
      <sheetName val="Budgeted Staffing Model"/>
      <sheetName val="Expenditure Detail "/>
      <sheetName val="Actual FTEs"/>
      <sheetName val="Summary-FPCFL Use Only"/>
      <sheetName val="Split Input DO NOT USE"/>
      <sheetName val="Split based on Act DO NOT USE"/>
      <sheetName val="Actuals vs Budget DO NOT USE"/>
      <sheetName val="Actuals vs GL DO NOT USE"/>
      <sheetName val="Reconciliation JE"/>
      <sheetName val="Annual Summary Recon Do Not Use"/>
    </sheetNames>
    <sheetDataSet>
      <sheetData sheetId="0">
        <row r="5">
          <cell r="A5" t="str">
            <v>Agency Name</v>
          </cell>
        </row>
      </sheetData>
      <sheetData sheetId="1" refreshError="1"/>
      <sheetData sheetId="2" refreshError="1"/>
      <sheetData sheetId="3"/>
      <sheetData sheetId="4" refreshError="1"/>
      <sheetData sheetId="5"/>
      <sheetData sheetId="6">
        <row r="1">
          <cell r="C1" t="str">
            <v>FTE</v>
          </cell>
        </row>
        <row r="2">
          <cell r="C2" t="str">
            <v>% of Total Contract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0F9C6-5061-4FD9-BC4E-E2A311BA7038}">
  <sheetPr>
    <pageSetUpPr fitToPage="1"/>
  </sheetPr>
  <dimension ref="A1:D76"/>
  <sheetViews>
    <sheetView showGridLines="0" zoomScaleNormal="100" zoomScaleSheetLayoutView="100" workbookViewId="0">
      <selection activeCell="A3" sqref="A3"/>
    </sheetView>
  </sheetViews>
  <sheetFormatPr defaultColWidth="9.109375" defaultRowHeight="13.2" x14ac:dyDescent="0.25"/>
  <cols>
    <col min="1" max="1" width="28.88671875" customWidth="1"/>
    <col min="2" max="2" width="17.44140625" customWidth="1"/>
    <col min="3" max="3" width="15.6640625" style="1" customWidth="1"/>
    <col min="4" max="4" width="64.88671875" customWidth="1"/>
  </cols>
  <sheetData>
    <row r="1" spans="1:4" ht="17.399999999999999" x14ac:dyDescent="0.3">
      <c r="A1" s="98" t="s">
        <v>0</v>
      </c>
      <c r="B1" s="98"/>
      <c r="C1" s="98"/>
    </row>
    <row r="2" spans="1:4" ht="17.399999999999999" x14ac:dyDescent="0.3">
      <c r="A2" s="98" t="s">
        <v>76</v>
      </c>
      <c r="B2" s="98"/>
      <c r="C2" s="98"/>
    </row>
    <row r="3" spans="1:4" ht="14.4" thickBot="1" x14ac:dyDescent="0.3">
      <c r="A3" s="3" t="s">
        <v>1</v>
      </c>
      <c r="B3" s="4"/>
      <c r="C3" s="5"/>
    </row>
    <row r="4" spans="1:4" ht="16.2" x14ac:dyDescent="0.25">
      <c r="A4" s="20" t="str">
        <f>[4]Instructions!A5</f>
        <v>Agency Name</v>
      </c>
      <c r="B4" s="99"/>
      <c r="C4" s="100"/>
    </row>
    <row r="5" spans="1:4" ht="25.5" customHeight="1" thickBot="1" x14ac:dyDescent="0.3">
      <c r="A5" s="21" t="s">
        <v>57</v>
      </c>
      <c r="B5" s="106" t="s">
        <v>73</v>
      </c>
      <c r="C5" s="107"/>
    </row>
    <row r="6" spans="1:4" ht="21.9" customHeight="1" thickBot="1" x14ac:dyDescent="0.3">
      <c r="A6" s="101"/>
      <c r="B6" s="101"/>
      <c r="C6" s="6"/>
    </row>
    <row r="7" spans="1:4" s="7" customFormat="1" ht="40.200000000000003" thickBot="1" x14ac:dyDescent="0.3">
      <c r="A7" s="102" t="s">
        <v>2</v>
      </c>
      <c r="B7" s="103"/>
      <c r="C7" s="25" t="s">
        <v>74</v>
      </c>
      <c r="D7" s="25" t="s">
        <v>71</v>
      </c>
    </row>
    <row r="8" spans="1:4" x14ac:dyDescent="0.25">
      <c r="A8" s="32" t="s">
        <v>3</v>
      </c>
      <c r="B8" s="33"/>
      <c r="C8" s="34"/>
      <c r="D8" s="35"/>
    </row>
    <row r="9" spans="1:4" ht="15.75" customHeight="1" x14ac:dyDescent="0.25">
      <c r="A9" s="36" t="s">
        <v>4</v>
      </c>
      <c r="B9" s="26"/>
      <c r="C9" s="15" t="e">
        <f>'Staff Narrative'!#REF!</f>
        <v>#REF!</v>
      </c>
      <c r="D9" s="37" t="s">
        <v>75</v>
      </c>
    </row>
    <row r="10" spans="1:4" ht="15.75" customHeight="1" x14ac:dyDescent="0.25">
      <c r="A10" s="36" t="s">
        <v>5</v>
      </c>
      <c r="B10" s="26"/>
      <c r="C10" s="15"/>
      <c r="D10" s="37"/>
    </row>
    <row r="11" spans="1:4" ht="15.75" customHeight="1" x14ac:dyDescent="0.25">
      <c r="A11" s="38" t="s">
        <v>58</v>
      </c>
      <c r="B11" s="27">
        <v>0.25</v>
      </c>
      <c r="C11" s="15" t="e">
        <f>SUM(C9:C10)*B11</f>
        <v>#REF!</v>
      </c>
      <c r="D11" s="37"/>
    </row>
    <row r="12" spans="1:4" s="2" customFormat="1" ht="18" customHeight="1" x14ac:dyDescent="0.25">
      <c r="A12" s="39" t="s">
        <v>6</v>
      </c>
      <c r="B12" s="28"/>
      <c r="C12" s="16" t="e">
        <f>SUM(C9:C11)</f>
        <v>#REF!</v>
      </c>
      <c r="D12" s="40"/>
    </row>
    <row r="13" spans="1:4" ht="15.9" customHeight="1" x14ac:dyDescent="0.25">
      <c r="A13" s="41" t="s">
        <v>7</v>
      </c>
      <c r="B13" s="29"/>
      <c r="C13" s="17"/>
      <c r="D13" s="37"/>
    </row>
    <row r="14" spans="1:4" ht="15.9" customHeight="1" x14ac:dyDescent="0.25">
      <c r="A14" s="41" t="s">
        <v>8</v>
      </c>
      <c r="B14" s="29"/>
      <c r="C14" s="17"/>
      <c r="D14" s="37"/>
    </row>
    <row r="15" spans="1:4" s="1" customFormat="1" ht="15.9" customHeight="1" x14ac:dyDescent="0.25">
      <c r="A15" s="41" t="s">
        <v>9</v>
      </c>
      <c r="B15" s="30"/>
      <c r="C15" s="17"/>
      <c r="D15" s="42"/>
    </row>
    <row r="16" spans="1:4" ht="15.9" customHeight="1" x14ac:dyDescent="0.25">
      <c r="A16" s="53" t="s">
        <v>10</v>
      </c>
      <c r="B16" s="31"/>
      <c r="C16" s="16">
        <f>SUM(C13:C15)</f>
        <v>0</v>
      </c>
      <c r="D16" s="37"/>
    </row>
    <row r="17" spans="1:4" ht="15.9" customHeight="1" thickBot="1" x14ac:dyDescent="0.3">
      <c r="A17" s="45" t="s">
        <v>11</v>
      </c>
      <c r="B17" s="46"/>
      <c r="C17" s="47" t="e">
        <f>C12+C16</f>
        <v>#REF!</v>
      </c>
      <c r="D17" s="48"/>
    </row>
    <row r="18" spans="1:4" ht="15.9" customHeight="1" x14ac:dyDescent="0.25">
      <c r="A18" s="104" t="s">
        <v>12</v>
      </c>
      <c r="B18" s="105"/>
      <c r="C18" s="50"/>
      <c r="D18" s="35"/>
    </row>
    <row r="19" spans="1:4" ht="15.9" customHeight="1" x14ac:dyDescent="0.25">
      <c r="A19" s="51" t="s">
        <v>13</v>
      </c>
      <c r="B19" s="29"/>
      <c r="C19" s="15"/>
      <c r="D19" s="37"/>
    </row>
    <row r="20" spans="1:4" ht="15.9" customHeight="1" x14ac:dyDescent="0.25">
      <c r="A20" s="41" t="s">
        <v>14</v>
      </c>
      <c r="B20" s="29"/>
      <c r="C20" s="15"/>
      <c r="D20" s="37"/>
    </row>
    <row r="21" spans="1:4" ht="15.9" customHeight="1" x14ac:dyDescent="0.25">
      <c r="A21" s="41" t="s">
        <v>15</v>
      </c>
      <c r="B21" s="29"/>
      <c r="C21" s="15"/>
      <c r="D21" s="37"/>
    </row>
    <row r="22" spans="1:4" ht="15.9" customHeight="1" x14ac:dyDescent="0.25">
      <c r="A22" s="41" t="s">
        <v>16</v>
      </c>
      <c r="B22" s="29"/>
      <c r="C22" s="15"/>
      <c r="D22" s="37"/>
    </row>
    <row r="23" spans="1:4" s="8" customFormat="1" ht="15.9" customHeight="1" x14ac:dyDescent="0.25">
      <c r="A23" s="51" t="s">
        <v>17</v>
      </c>
      <c r="B23" s="49"/>
      <c r="C23" s="15"/>
      <c r="D23" s="52"/>
    </row>
    <row r="24" spans="1:4" ht="15.9" customHeight="1" thickBot="1" x14ac:dyDescent="0.3">
      <c r="A24" s="45" t="s">
        <v>18</v>
      </c>
      <c r="B24" s="46"/>
      <c r="C24" s="47">
        <f>SUM(C19:C23)</f>
        <v>0</v>
      </c>
      <c r="D24" s="48"/>
    </row>
    <row r="25" spans="1:4" ht="15.9" customHeight="1" x14ac:dyDescent="0.25">
      <c r="A25" s="55" t="s">
        <v>19</v>
      </c>
      <c r="B25" s="56"/>
      <c r="C25" s="57"/>
      <c r="D25" s="35"/>
    </row>
    <row r="26" spans="1:4" ht="15.9" customHeight="1" x14ac:dyDescent="0.25">
      <c r="A26" s="51" t="s">
        <v>20</v>
      </c>
      <c r="B26" s="49"/>
      <c r="C26" s="15"/>
      <c r="D26" s="37"/>
    </row>
    <row r="27" spans="1:4" ht="15.9" customHeight="1" x14ac:dyDescent="0.25">
      <c r="A27" s="51" t="s">
        <v>21</v>
      </c>
      <c r="B27" s="49"/>
      <c r="C27" s="15"/>
      <c r="D27" s="37"/>
    </row>
    <row r="28" spans="1:4" ht="15.9" customHeight="1" x14ac:dyDescent="0.25">
      <c r="A28" s="51" t="s">
        <v>22</v>
      </c>
      <c r="B28" s="49"/>
      <c r="C28" s="15"/>
      <c r="D28" s="37"/>
    </row>
    <row r="29" spans="1:4" s="8" customFormat="1" x14ac:dyDescent="0.25">
      <c r="A29" s="51" t="s">
        <v>17</v>
      </c>
      <c r="B29" s="49"/>
      <c r="C29" s="15"/>
      <c r="D29" s="52"/>
    </row>
    <row r="30" spans="1:4" ht="15.9" customHeight="1" thickBot="1" x14ac:dyDescent="0.3">
      <c r="A30" s="59" t="s">
        <v>23</v>
      </c>
      <c r="B30" s="46"/>
      <c r="C30" s="60">
        <f>SUM(C26:C29)</f>
        <v>0</v>
      </c>
      <c r="D30" s="48"/>
    </row>
    <row r="31" spans="1:4" ht="15.9" customHeight="1" x14ac:dyDescent="0.25">
      <c r="A31" s="55" t="s">
        <v>24</v>
      </c>
      <c r="B31" s="56"/>
      <c r="C31" s="57"/>
      <c r="D31" s="35"/>
    </row>
    <row r="32" spans="1:4" ht="15.9" customHeight="1" x14ac:dyDescent="0.25">
      <c r="A32" s="62" t="s">
        <v>25</v>
      </c>
      <c r="B32" s="54"/>
      <c r="C32" s="15"/>
      <c r="D32" s="37"/>
    </row>
    <row r="33" spans="1:4" ht="15.9" customHeight="1" x14ac:dyDescent="0.25">
      <c r="A33" s="63" t="s">
        <v>26</v>
      </c>
      <c r="B33" s="54"/>
      <c r="C33" s="15"/>
      <c r="D33" s="37"/>
    </row>
    <row r="34" spans="1:4" ht="15.9" customHeight="1" x14ac:dyDescent="0.25">
      <c r="A34" s="62" t="s">
        <v>27</v>
      </c>
      <c r="B34" s="54"/>
      <c r="C34" s="15"/>
      <c r="D34" s="37"/>
    </row>
    <row r="35" spans="1:4" ht="15.9" customHeight="1" x14ac:dyDescent="0.25">
      <c r="A35" s="62" t="s">
        <v>28</v>
      </c>
      <c r="B35" s="54"/>
      <c r="C35" s="15"/>
      <c r="D35" s="37"/>
    </row>
    <row r="36" spans="1:4" ht="15.9" customHeight="1" x14ac:dyDescent="0.25">
      <c r="A36" s="62" t="s">
        <v>29</v>
      </c>
      <c r="B36" s="54"/>
      <c r="C36" s="15"/>
      <c r="D36" s="37"/>
    </row>
    <row r="37" spans="1:4" s="8" customFormat="1" ht="15.9" customHeight="1" x14ac:dyDescent="0.25">
      <c r="A37" s="51" t="s">
        <v>17</v>
      </c>
      <c r="B37" s="49"/>
      <c r="C37" s="15"/>
      <c r="D37" s="52"/>
    </row>
    <row r="38" spans="1:4" ht="15.9" customHeight="1" thickBot="1" x14ac:dyDescent="0.3">
      <c r="A38" s="64" t="s">
        <v>30</v>
      </c>
      <c r="B38" s="65"/>
      <c r="C38" s="60">
        <f>SUM(C32:C37)</f>
        <v>0</v>
      </c>
      <c r="D38" s="48"/>
    </row>
    <row r="39" spans="1:4" ht="15.9" customHeight="1" x14ac:dyDescent="0.25">
      <c r="A39" s="55" t="s">
        <v>31</v>
      </c>
      <c r="B39" s="56"/>
      <c r="C39" s="57"/>
      <c r="D39" s="35"/>
    </row>
    <row r="40" spans="1:4" ht="15.9" customHeight="1" x14ac:dyDescent="0.25">
      <c r="A40" s="62" t="s">
        <v>31</v>
      </c>
      <c r="B40" s="54"/>
      <c r="C40" s="15"/>
      <c r="D40" s="37"/>
    </row>
    <row r="41" spans="1:4" ht="15.9" customHeight="1" x14ac:dyDescent="0.25">
      <c r="A41" s="38" t="s">
        <v>59</v>
      </c>
      <c r="B41" s="54"/>
      <c r="C41" s="15"/>
      <c r="D41" s="37"/>
    </row>
    <row r="42" spans="1:4" ht="15.9" customHeight="1" x14ac:dyDescent="0.25">
      <c r="A42" s="62" t="s">
        <v>32</v>
      </c>
      <c r="B42" s="54"/>
      <c r="C42" s="15"/>
      <c r="D42" s="37"/>
    </row>
    <row r="43" spans="1:4" ht="15.9" customHeight="1" x14ac:dyDescent="0.25">
      <c r="A43" s="63" t="s">
        <v>33</v>
      </c>
      <c r="B43" s="54"/>
      <c r="C43" s="15"/>
      <c r="D43" s="37"/>
    </row>
    <row r="44" spans="1:4" ht="15.9" customHeight="1" x14ac:dyDescent="0.25">
      <c r="A44" s="62" t="s">
        <v>34</v>
      </c>
      <c r="B44" s="54"/>
      <c r="C44" s="15"/>
      <c r="D44" s="37"/>
    </row>
    <row r="45" spans="1:4" ht="15.9" customHeight="1" x14ac:dyDescent="0.25">
      <c r="A45" s="62" t="s">
        <v>35</v>
      </c>
      <c r="B45" s="54"/>
      <c r="C45" s="15"/>
      <c r="D45" s="37"/>
    </row>
    <row r="46" spans="1:4" s="8" customFormat="1" ht="15.9" customHeight="1" x14ac:dyDescent="0.25">
      <c r="A46" s="51" t="s">
        <v>17</v>
      </c>
      <c r="B46" s="49"/>
      <c r="C46" s="15"/>
      <c r="D46" s="52"/>
    </row>
    <row r="47" spans="1:4" ht="15.9" customHeight="1" thickBot="1" x14ac:dyDescent="0.3">
      <c r="A47" s="64" t="s">
        <v>60</v>
      </c>
      <c r="B47" s="66"/>
      <c r="C47" s="67">
        <f>SUM(C40:C46)</f>
        <v>0</v>
      </c>
      <c r="D47" s="48"/>
    </row>
    <row r="48" spans="1:4" ht="15.9" customHeight="1" x14ac:dyDescent="0.25">
      <c r="A48" s="32" t="s">
        <v>36</v>
      </c>
      <c r="B48" s="69"/>
      <c r="C48" s="50"/>
      <c r="D48" s="35"/>
    </row>
    <row r="49" spans="1:4" ht="15.9" customHeight="1" x14ac:dyDescent="0.25">
      <c r="A49" s="62" t="s">
        <v>37</v>
      </c>
      <c r="B49" s="54"/>
      <c r="C49" s="68"/>
      <c r="D49" s="37"/>
    </row>
    <row r="50" spans="1:4" ht="15.9" customHeight="1" x14ac:dyDescent="0.25">
      <c r="A50" s="62" t="s">
        <v>38</v>
      </c>
      <c r="B50" s="54"/>
      <c r="C50" s="19"/>
      <c r="D50" s="37"/>
    </row>
    <row r="51" spans="1:4" ht="15.9" customHeight="1" x14ac:dyDescent="0.25">
      <c r="A51" s="63" t="s">
        <v>39</v>
      </c>
      <c r="B51" s="54"/>
      <c r="C51" s="19"/>
      <c r="D51" s="37"/>
    </row>
    <row r="52" spans="1:4" ht="15.9" customHeight="1" x14ac:dyDescent="0.25">
      <c r="A52" s="70" t="s">
        <v>17</v>
      </c>
      <c r="B52" s="61"/>
      <c r="C52" s="19"/>
      <c r="D52" s="37"/>
    </row>
    <row r="53" spans="1:4" s="8" customFormat="1" ht="15.9" customHeight="1" x14ac:dyDescent="0.25">
      <c r="A53" s="51" t="s">
        <v>17</v>
      </c>
      <c r="B53" s="49"/>
      <c r="C53" s="19"/>
      <c r="D53" s="52"/>
    </row>
    <row r="54" spans="1:4" ht="15.9" customHeight="1" thickBot="1" x14ac:dyDescent="0.3">
      <c r="A54" s="64" t="s">
        <v>40</v>
      </c>
      <c r="B54" s="65"/>
      <c r="C54" s="67">
        <f>SUM(C49:C53)</f>
        <v>0</v>
      </c>
      <c r="D54" s="48"/>
    </row>
    <row r="55" spans="1:4" ht="15.9" customHeight="1" x14ac:dyDescent="0.25">
      <c r="A55" s="55" t="s">
        <v>41</v>
      </c>
      <c r="B55" s="56"/>
      <c r="C55" s="57"/>
      <c r="D55" s="35"/>
    </row>
    <row r="56" spans="1:4" ht="15.9" customHeight="1" x14ac:dyDescent="0.25">
      <c r="A56" s="51" t="s">
        <v>42</v>
      </c>
      <c r="B56" s="49"/>
      <c r="C56" s="68"/>
      <c r="D56" s="37"/>
    </row>
    <row r="57" spans="1:4" ht="15.9" customHeight="1" x14ac:dyDescent="0.25">
      <c r="A57" s="51" t="s">
        <v>43</v>
      </c>
      <c r="B57" s="49"/>
      <c r="C57" s="19"/>
      <c r="D57" s="37"/>
    </row>
    <row r="58" spans="1:4" ht="15.9" customHeight="1" x14ac:dyDescent="0.25">
      <c r="A58" s="51" t="s">
        <v>44</v>
      </c>
      <c r="B58" s="49"/>
      <c r="C58" s="19"/>
      <c r="D58" s="37"/>
    </row>
    <row r="59" spans="1:4" s="8" customFormat="1" ht="15.9" customHeight="1" x14ac:dyDescent="0.25">
      <c r="A59" s="51" t="s">
        <v>17</v>
      </c>
      <c r="B59" s="49"/>
      <c r="C59" s="19"/>
      <c r="D59" s="52"/>
    </row>
    <row r="60" spans="1:4" ht="15.9" customHeight="1" thickBot="1" x14ac:dyDescent="0.3">
      <c r="A60" s="71" t="s">
        <v>45</v>
      </c>
      <c r="B60" s="46"/>
      <c r="C60" s="60">
        <f>SUM(C56:C59)</f>
        <v>0</v>
      </c>
      <c r="D60" s="48"/>
    </row>
    <row r="61" spans="1:4" ht="15.75" customHeight="1" x14ac:dyDescent="0.25">
      <c r="A61" s="32" t="s">
        <v>46</v>
      </c>
      <c r="B61" s="69"/>
      <c r="C61" s="72"/>
      <c r="D61" s="35"/>
    </row>
    <row r="62" spans="1:4" ht="15.9" customHeight="1" x14ac:dyDescent="0.25">
      <c r="A62" s="73" t="s">
        <v>61</v>
      </c>
      <c r="B62" s="29"/>
      <c r="C62" s="19"/>
      <c r="D62" s="37"/>
    </row>
    <row r="63" spans="1:4" ht="15.9" customHeight="1" x14ac:dyDescent="0.25">
      <c r="A63" s="73" t="s">
        <v>62</v>
      </c>
      <c r="B63" s="29"/>
      <c r="C63" s="19"/>
      <c r="D63" s="37"/>
    </row>
    <row r="64" spans="1:4" ht="15.9" customHeight="1" x14ac:dyDescent="0.25">
      <c r="A64" s="96" t="s">
        <v>63</v>
      </c>
      <c r="B64" s="97"/>
      <c r="C64" s="19"/>
      <c r="D64" s="37"/>
    </row>
    <row r="65" spans="1:4" s="8" customFormat="1" ht="15.9" customHeight="1" x14ac:dyDescent="0.25">
      <c r="A65" s="51" t="s">
        <v>17</v>
      </c>
      <c r="B65" s="49"/>
      <c r="C65" s="19"/>
      <c r="D65" s="52"/>
    </row>
    <row r="66" spans="1:4" ht="15.9" customHeight="1" thickBot="1" x14ac:dyDescent="0.3">
      <c r="A66" s="71" t="s">
        <v>47</v>
      </c>
      <c r="B66" s="46"/>
      <c r="C66" s="67">
        <f>SUM(C62:C65)</f>
        <v>0</v>
      </c>
      <c r="D66" s="48"/>
    </row>
    <row r="67" spans="1:4" ht="15.9" customHeight="1" x14ac:dyDescent="0.25">
      <c r="A67" s="55" t="s">
        <v>48</v>
      </c>
      <c r="B67" s="56"/>
      <c r="C67" s="57"/>
      <c r="D67" s="35"/>
    </row>
    <row r="68" spans="1:4" ht="15.9" customHeight="1" x14ac:dyDescent="0.25">
      <c r="A68" s="51" t="s">
        <v>49</v>
      </c>
      <c r="B68" s="49"/>
      <c r="C68" s="68"/>
      <c r="D68" s="37"/>
    </row>
    <row r="69" spans="1:4" ht="15.9" customHeight="1" x14ac:dyDescent="0.25">
      <c r="A69" s="51" t="s">
        <v>50</v>
      </c>
      <c r="B69" s="49"/>
      <c r="C69" s="19"/>
      <c r="D69" s="37"/>
    </row>
    <row r="70" spans="1:4" ht="15.9" customHeight="1" x14ac:dyDescent="0.25">
      <c r="A70" s="51" t="s">
        <v>51</v>
      </c>
      <c r="B70" s="49"/>
      <c r="C70" s="19"/>
      <c r="D70" s="37"/>
    </row>
    <row r="71" spans="1:4" s="8" customFormat="1" ht="15.9" customHeight="1" x14ac:dyDescent="0.25">
      <c r="A71" s="51" t="s">
        <v>52</v>
      </c>
      <c r="B71" s="49"/>
      <c r="C71" s="19"/>
      <c r="D71" s="52"/>
    </row>
    <row r="72" spans="1:4" ht="15.9" customHeight="1" thickBot="1" x14ac:dyDescent="0.3">
      <c r="A72" s="58" t="s">
        <v>53</v>
      </c>
      <c r="B72" s="43"/>
      <c r="C72" s="18">
        <f>SUM(C68:C71)</f>
        <v>0</v>
      </c>
      <c r="D72" s="44"/>
    </row>
    <row r="73" spans="1:4" ht="15.9" customHeight="1" thickBot="1" x14ac:dyDescent="0.3">
      <c r="A73" s="2"/>
      <c r="B73" s="2"/>
      <c r="C73" s="74"/>
      <c r="D73" s="75"/>
    </row>
    <row r="74" spans="1:4" ht="15.9" customHeight="1" x14ac:dyDescent="0.25">
      <c r="A74" s="9" t="s">
        <v>54</v>
      </c>
      <c r="B74" s="10"/>
      <c r="C74" s="22" t="e">
        <f>C17+C24+C30+C38+C47+C54+C60+C66+C72</f>
        <v>#REF!</v>
      </c>
      <c r="D74" s="35"/>
    </row>
    <row r="75" spans="1:4" ht="15.9" customHeight="1" x14ac:dyDescent="0.25">
      <c r="A75" s="11" t="s">
        <v>55</v>
      </c>
      <c r="B75" s="12">
        <v>0.1</v>
      </c>
      <c r="C75" s="23" t="e">
        <f>C74*$B$75</f>
        <v>#REF!</v>
      </c>
      <c r="D75" s="37"/>
    </row>
    <row r="76" spans="1:4" ht="25.5" customHeight="1" thickBot="1" x14ac:dyDescent="0.35">
      <c r="A76" s="13" t="s">
        <v>56</v>
      </c>
      <c r="B76" s="14"/>
      <c r="C76" s="24" t="e">
        <f>SUM(C74:C75)</f>
        <v>#REF!</v>
      </c>
      <c r="D76" s="44"/>
    </row>
  </sheetData>
  <sheetProtection selectLockedCells="1"/>
  <mergeCells count="8">
    <mergeCell ref="A64:B64"/>
    <mergeCell ref="A1:C1"/>
    <mergeCell ref="A2:C2"/>
    <mergeCell ref="B4:C4"/>
    <mergeCell ref="A6:B6"/>
    <mergeCell ref="A7:B7"/>
    <mergeCell ref="A18:B18"/>
    <mergeCell ref="B5:C5"/>
  </mergeCells>
  <printOptions horizontalCentered="1"/>
  <pageMargins left="0.5" right="0.5" top="0.5" bottom="0.75" header="0.5" footer="0.25"/>
  <pageSetup scale="76" fitToHeight="0" orientation="portrait" horizontalDpi="4294967293" r:id="rId1"/>
  <headerFooter alignWithMargins="0">
    <oddFooter>&amp;L&amp;D&amp;C&amp;P of &amp;N&amp;R&amp;F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C2E2-FA73-43AA-8BB7-52A13257457B}">
  <sheetPr>
    <pageSetUpPr fitToPage="1"/>
  </sheetPr>
  <dimension ref="A1:H22"/>
  <sheetViews>
    <sheetView tabSelected="1" zoomScale="90" zoomScaleNormal="90" workbookViewId="0">
      <pane ySplit="5" topLeftCell="A6" activePane="bottomLeft" state="frozen"/>
      <selection pane="bottomLeft" activeCell="J22" sqref="J22"/>
    </sheetView>
  </sheetViews>
  <sheetFormatPr defaultColWidth="9.44140625" defaultRowHeight="15.6" x14ac:dyDescent="0.3"/>
  <cols>
    <col min="1" max="1" width="31.33203125" style="77" bestFit="1" customWidth="1"/>
    <col min="2" max="2" width="59.44140625" style="77" customWidth="1"/>
    <col min="3" max="3" width="9.44140625" style="77"/>
    <col min="4" max="4" width="12" style="77" bestFit="1" customWidth="1"/>
    <col min="5" max="6" width="17.5546875" style="77" customWidth="1"/>
    <col min="7" max="8" width="12.6640625" style="77" bestFit="1" customWidth="1"/>
    <col min="9" max="16384" width="9.44140625" style="77"/>
  </cols>
  <sheetData>
    <row r="1" spans="1:8" ht="17.399999999999999" x14ac:dyDescent="0.3">
      <c r="A1" s="93" t="s">
        <v>0</v>
      </c>
      <c r="B1" s="93"/>
      <c r="C1" s="93"/>
    </row>
    <row r="2" spans="1:8" ht="17.399999999999999" x14ac:dyDescent="0.3">
      <c r="A2" s="93" t="s">
        <v>76</v>
      </c>
      <c r="B2" s="93"/>
      <c r="C2" s="93"/>
    </row>
    <row r="3" spans="1:8" ht="17.399999999999999" x14ac:dyDescent="0.3">
      <c r="A3" s="93" t="s">
        <v>64</v>
      </c>
      <c r="B3" s="76"/>
    </row>
    <row r="4" spans="1:8" x14ac:dyDescent="0.3">
      <c r="A4" s="76"/>
      <c r="B4" s="76"/>
      <c r="C4" s="76"/>
      <c r="D4" s="76"/>
      <c r="E4" s="78"/>
      <c r="F4" s="78"/>
    </row>
    <row r="5" spans="1:8" ht="27.75" customHeight="1" x14ac:dyDescent="0.3">
      <c r="A5" s="94" t="s">
        <v>65</v>
      </c>
      <c r="B5" s="94" t="s">
        <v>66</v>
      </c>
      <c r="C5" s="95" t="s">
        <v>67</v>
      </c>
      <c r="D5" s="95" t="s">
        <v>68</v>
      </c>
      <c r="E5" s="95" t="s">
        <v>69</v>
      </c>
      <c r="F5" s="95" t="s">
        <v>70</v>
      </c>
      <c r="G5" s="79"/>
    </row>
    <row r="6" spans="1:8" s="85" customFormat="1" x14ac:dyDescent="0.25">
      <c r="A6" s="80"/>
      <c r="B6" s="81"/>
      <c r="C6" s="82"/>
      <c r="D6" s="83"/>
      <c r="E6" s="84"/>
      <c r="F6" s="84">
        <f>(E6*C6)*D6</f>
        <v>0</v>
      </c>
      <c r="G6" s="92"/>
      <c r="H6" s="92"/>
    </row>
    <row r="7" spans="1:8" x14ac:dyDescent="0.3">
      <c r="A7" s="80"/>
      <c r="B7" s="81"/>
      <c r="C7" s="82"/>
      <c r="D7" s="83"/>
      <c r="E7" s="84"/>
      <c r="F7" s="84">
        <f>(E7*C7)*D7</f>
        <v>0</v>
      </c>
    </row>
    <row r="8" spans="1:8" x14ac:dyDescent="0.3">
      <c r="A8" s="80"/>
      <c r="B8" s="81"/>
      <c r="C8" s="82"/>
      <c r="D8" s="83"/>
      <c r="E8" s="84"/>
      <c r="F8" s="84">
        <f t="shared" ref="F8:F18" si="0">(E8*C8)*D8</f>
        <v>0</v>
      </c>
    </row>
    <row r="9" spans="1:8" x14ac:dyDescent="0.3">
      <c r="A9" s="80"/>
      <c r="B9" s="81"/>
      <c r="C9" s="82"/>
      <c r="D9" s="83"/>
      <c r="E9" s="84"/>
      <c r="F9" s="84">
        <f t="shared" si="0"/>
        <v>0</v>
      </c>
    </row>
    <row r="10" spans="1:8" x14ac:dyDescent="0.3">
      <c r="A10" s="80"/>
      <c r="B10" s="81"/>
      <c r="C10" s="82"/>
      <c r="D10" s="83"/>
      <c r="E10" s="84"/>
      <c r="F10" s="84">
        <f t="shared" si="0"/>
        <v>0</v>
      </c>
    </row>
    <row r="11" spans="1:8" x14ac:dyDescent="0.3">
      <c r="A11" s="86"/>
      <c r="B11" s="81"/>
      <c r="C11" s="82"/>
      <c r="D11" s="83"/>
      <c r="E11" s="84"/>
      <c r="F11" s="84">
        <f t="shared" si="0"/>
        <v>0</v>
      </c>
    </row>
    <row r="12" spans="1:8" x14ac:dyDescent="0.3">
      <c r="A12" s="80"/>
      <c r="B12" s="81"/>
      <c r="C12" s="82"/>
      <c r="D12" s="83"/>
      <c r="E12" s="84"/>
      <c r="F12" s="84">
        <f t="shared" si="0"/>
        <v>0</v>
      </c>
    </row>
    <row r="13" spans="1:8" x14ac:dyDescent="0.3">
      <c r="A13" s="80"/>
      <c r="B13" s="81"/>
      <c r="C13" s="82"/>
      <c r="D13" s="83"/>
      <c r="E13" s="84"/>
      <c r="F13" s="84">
        <f t="shared" si="0"/>
        <v>0</v>
      </c>
    </row>
    <row r="14" spans="1:8" x14ac:dyDescent="0.3">
      <c r="A14" s="86"/>
      <c r="B14" s="81"/>
      <c r="C14" s="82"/>
      <c r="D14" s="82"/>
      <c r="E14" s="84"/>
      <c r="F14" s="84">
        <f t="shared" si="0"/>
        <v>0</v>
      </c>
    </row>
    <row r="15" spans="1:8" x14ac:dyDescent="0.3">
      <c r="A15" s="86"/>
      <c r="B15" s="81"/>
      <c r="C15" s="82"/>
      <c r="D15" s="82"/>
      <c r="E15" s="84"/>
      <c r="F15" s="84">
        <f t="shared" si="0"/>
        <v>0</v>
      </c>
    </row>
    <row r="16" spans="1:8" x14ac:dyDescent="0.3">
      <c r="A16" s="86"/>
      <c r="B16" s="81"/>
      <c r="C16" s="82"/>
      <c r="D16" s="82"/>
      <c r="E16" s="84"/>
      <c r="F16" s="84">
        <f t="shared" si="0"/>
        <v>0</v>
      </c>
    </row>
    <row r="17" spans="1:6" x14ac:dyDescent="0.3">
      <c r="A17" s="86"/>
      <c r="B17" s="81"/>
      <c r="C17" s="82"/>
      <c r="D17" s="82"/>
      <c r="E17" s="84"/>
      <c r="F17" s="84">
        <f t="shared" si="0"/>
        <v>0</v>
      </c>
    </row>
    <row r="18" spans="1:6" x14ac:dyDescent="0.3">
      <c r="A18" s="86"/>
      <c r="B18" s="81"/>
      <c r="C18" s="82"/>
      <c r="D18" s="82"/>
      <c r="E18" s="84"/>
      <c r="F18" s="84">
        <f t="shared" si="0"/>
        <v>0</v>
      </c>
    </row>
    <row r="19" spans="1:6" x14ac:dyDescent="0.3">
      <c r="A19" s="87" t="s">
        <v>72</v>
      </c>
      <c r="B19" s="81"/>
      <c r="C19" s="82"/>
      <c r="D19" s="82"/>
      <c r="E19" s="84"/>
      <c r="F19" s="88">
        <f>SUM(F6:F18)</f>
        <v>0</v>
      </c>
    </row>
    <row r="20" spans="1:6" x14ac:dyDescent="0.3">
      <c r="C20" s="89"/>
      <c r="D20" s="89"/>
    </row>
    <row r="21" spans="1:6" x14ac:dyDescent="0.3">
      <c r="E21" s="90"/>
      <c r="F21" s="90"/>
    </row>
    <row r="22" spans="1:6" x14ac:dyDescent="0.3">
      <c r="E22" s="91"/>
      <c r="F22" s="91"/>
    </row>
  </sheetData>
  <pageMargins left="0.7" right="0.7" top="0.75" bottom="0.75" header="0.3" footer="0.3"/>
  <pageSetup scale="54" fitToHeight="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Budget Template</vt:lpstr>
      <vt:lpstr>Staff Narrative</vt:lpstr>
      <vt:lpstr>'Budget Template'!Print_Area</vt:lpstr>
      <vt:lpstr>'Budget Template'!Print_Titles</vt:lpstr>
      <vt:lpstr>'Staff Narrative'!Print_Titles</vt:lpstr>
    </vt:vector>
  </TitlesOfParts>
  <Company>Embrace Families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Beverly Hund</dc:creator>
  <cp:lastModifiedBy>LaChrista Jones</cp:lastModifiedBy>
  <cp:lastPrinted>2025-02-20T17:22:59Z</cp:lastPrinted>
  <dcterms:created xsi:type="dcterms:W3CDTF">2024-08-22T23:10:03Z</dcterms:created>
  <dcterms:modified xsi:type="dcterms:W3CDTF">2025-04-22T21:02:21Z</dcterms:modified>
</cp:coreProperties>
</file>